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B551D857-5ED3-40C1-9619-E5BC80090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21" i="1"/>
  <c r="D38" i="1"/>
  <c r="D34" i="1"/>
  <c r="D44" i="1"/>
  <c r="D42" i="1"/>
  <c r="D27" i="1"/>
  <c r="D40" i="1"/>
  <c r="D25" i="1"/>
  <c r="D23" i="1"/>
  <c r="D17" i="1"/>
  <c r="D15" i="1"/>
  <c r="D13" i="1"/>
</calcChain>
</file>

<file path=xl/sharedStrings.xml><?xml version="1.0" encoding="utf-8"?>
<sst xmlns="http://schemas.openxmlformats.org/spreadsheetml/2006/main" count="100" uniqueCount="60">
  <si>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</si>
  <si>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</si>
  <si>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</si>
  <si>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</si>
  <si>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</si>
  <si>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</si>
  <si>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</si>
  <si>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</si>
  <si>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</si>
  <si>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</si>
  <si>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</si>
  <si>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87939104217</t>
  </si>
  <si>
    <t>3431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</si>
  <si>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</si>
  <si>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</si>
  <si>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</si>
  <si>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</si>
  <si>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</si>
  <si>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</si>
  <si>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</si>
  <si>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</si>
  <si>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</si>
  <si>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</si>
  <si>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3211</t>
  </si>
  <si>
    <t>Uredski materijal i ostali materijalni rashodi</t>
  </si>
  <si>
    <t>UKUPNO 02/2024:</t>
  </si>
  <si>
    <t>NARODNE NOVINE D.D.</t>
  </si>
  <si>
    <t>64546066176</t>
  </si>
  <si>
    <t>Usluge promidžbe i informiranja</t>
  </si>
  <si>
    <t>UKUPNO NARODNE NOVINE D.D.</t>
  </si>
  <si>
    <t>BRIONI DOO PULA</t>
  </si>
  <si>
    <t>78706979190</t>
  </si>
  <si>
    <t>UKUPNO BRIONI DOO PULA</t>
  </si>
  <si>
    <t>JADROLINIJA RIJEKA</t>
  </si>
  <si>
    <t>RIJEKA</t>
  </si>
  <si>
    <t>UKUPNO JADROLINIJA RIJEKA</t>
  </si>
  <si>
    <t>AUTOTRANS D.D.</t>
  </si>
  <si>
    <t>19819724166</t>
  </si>
  <si>
    <t>UKUPNO AUTOTRANS D.D.</t>
  </si>
  <si>
    <t>96328250067</t>
  </si>
  <si>
    <t>PULA PROMET</t>
  </si>
  <si>
    <t>UKUPNO PULA PROMET</t>
  </si>
  <si>
    <t>u periodu od 01/03/2024 do 31/03/2024</t>
  </si>
  <si>
    <t>Naknade za prijevoz na službenom putu u zemlji</t>
  </si>
  <si>
    <t>ISTRA SJEME DOO</t>
  </si>
  <si>
    <t>83833825625</t>
  </si>
  <si>
    <t>Ostali materijal za potrebe redovnog poslovanja</t>
  </si>
  <si>
    <t>UKUPNO ISTRA SJEME PULA</t>
  </si>
  <si>
    <t>MESNICA PRIMA</t>
  </si>
  <si>
    <t>34140123622</t>
  </si>
  <si>
    <t>LIBERO S.T. DOO</t>
  </si>
  <si>
    <t>11667478812</t>
  </si>
  <si>
    <t>UKUPNO MESNICA PRIMA</t>
  </si>
  <si>
    <t>UKUPNO LIBERO S.T. DOO</t>
  </si>
  <si>
    <t>STUDENAC DOO</t>
  </si>
  <si>
    <t>02023029348</t>
  </si>
  <si>
    <t>OMIŠ</t>
  </si>
  <si>
    <t>UKUPNO STUDENAC DOO</t>
  </si>
  <si>
    <t>Datum:  19.04.2024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</si>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</sst>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0" fontId="9" fillId="0" borderId="0"/>
    <xf numFmtId="0" fontId="9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" fillId="0" borderId="1" xfId="0" quotePrefix="1" applyFont="1" applyBorder="1"/>
    <xf numFmtId="49" fontId="1" fillId="0" borderId="1" xfId="0" quotePrefix="1" applyNumberFormat="1" applyFont="1" applyBorder="1"/>
    <xf numFmtId="0" fontId="1" fillId="0" borderId="1" xfId="0" quotePrefix="1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5" fillId="0" borderId="1" xfId="0" applyNumberFormat="1" applyFont="1" applyBorder="1"/>
    <xf numFmtId="0" fontId="11" fillId="0" borderId="1" xfId="0" quotePrefix="1" applyFont="1" applyBorder="1"/>
    <xf numFmtId="49" fontId="11" fillId="0" borderId="1" xfId="0" quotePrefix="1" applyNumberFormat="1" applyFont="1" applyBorder="1"/>
    <xf numFmtId="0" fontId="11" fillId="0" borderId="1" xfId="0" quotePrefix="1" applyFont="1" applyBorder="1" applyAlignment="1">
      <alignment horizontal="center"/>
    </xf>
    <xf numFmtId="4" fontId="10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49" fontId="9" fillId="0" borderId="1" xfId="0" quotePrefix="1" applyNumberFormat="1" applyFont="1" applyBorder="1"/>
    <xf numFmtId="0" fontId="9" fillId="0" borderId="1" xfId="0" quotePrefix="1" applyFont="1" applyBorder="1" applyAlignment="1">
      <alignment horizontal="center"/>
    </xf>
    <xf numFmtId="4" fontId="9" fillId="0" borderId="1" xfId="0" applyNumberFormat="1" applyFont="1" applyBorder="1"/>
    <xf numFmtId="0" fontId="10" fillId="0" borderId="1" xfId="0" quotePrefix="1" applyFont="1" applyBorder="1"/>
    <xf numFmtId="0" fontId="9" fillId="0" borderId="1" xfId="0" quotePrefix="1" applyFont="1" applyBorder="1" applyAlignment="1">
      <alignment horizontal="right"/>
    </xf>
    <xf numFmtId="0" fontId="12" fillId="0" borderId="1" xfId="0" quotePrefix="1" applyFont="1" applyBorder="1"/>
    <xf numFmtId="49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49" fontId="5" fillId="0" borderId="1" xfId="0" quotePrefix="1" applyNumberFormat="1" applyFont="1" applyBorder="1"/>
    <xf numFmtId="0" fontId="5" fillId="0" borderId="1" xfId="0" quotePrefix="1" applyFont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topLeftCell="A10" workbookViewId="0">
      <selection activeCell="D46" sqref="D46"/>
    </sheetView>
  </sheetViews>
  <sheetFormatPr defaultRowHeight="15" x14ac:dyDescent="0.25"/>
  <cols>
    <col min="1" max="1" width="40.57031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38" t="s">
        <v>58</v>
      </c>
      <c r="B1" s="39"/>
      <c r="C1" s="39"/>
      <c r="D1" s="39"/>
      <c r="E1" s="39"/>
      <c r="F1" s="39"/>
    </row>
    <row r="2" spans="1:25" x14ac:dyDescent="0.25">
      <c r="A2" s="40" t="s">
        <v>0</v>
      </c>
      <c r="B2" s="36"/>
      <c r="C2" s="36"/>
      <c r="D2" s="36"/>
      <c r="E2" s="36"/>
      <c r="F2" s="36"/>
    </row>
    <row r="3" spans="1:25" x14ac:dyDescent="0.25">
      <c r="A3" s="40" t="s">
        <v>1</v>
      </c>
      <c r="B3" s="36"/>
      <c r="C3" s="36"/>
      <c r="D3" s="36"/>
      <c r="E3" s="36"/>
      <c r="F3" s="36"/>
    </row>
    <row r="4" spans="1:25" x14ac:dyDescent="0.25">
      <c r="A4" s="40" t="s">
        <v>2</v>
      </c>
      <c r="B4" s="36"/>
      <c r="C4" s="36"/>
      <c r="D4" s="36"/>
      <c r="E4" s="36"/>
      <c r="F4" s="36"/>
    </row>
    <row r="5" spans="1:25" ht="18" x14ac:dyDescent="0.25">
      <c r="A5" s="41" t="s">
        <v>3</v>
      </c>
      <c r="B5" s="37"/>
      <c r="C5" s="37"/>
      <c r="D5" s="37"/>
      <c r="E5" s="37"/>
      <c r="F5" s="37"/>
    </row>
    <row r="7" spans="1:25" x14ac:dyDescent="0.25">
      <c r="A7" s="42" t="s">
        <v>42</v>
      </c>
      <c r="B7" s="37"/>
      <c r="C7" s="37"/>
      <c r="D7" s="37"/>
      <c r="E7" s="37"/>
      <c r="F7" s="37"/>
    </row>
    <row r="8" spans="1:25" ht="15.75" x14ac:dyDescent="0.25">
      <c r="A8" s="35"/>
      <c r="B8" s="36"/>
      <c r="C8" s="36"/>
      <c r="D8" s="36"/>
      <c r="E8" s="36"/>
      <c r="F8" s="3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9" t="s">
        <v>33</v>
      </c>
      <c r="B12" s="10">
        <v>38453148181</v>
      </c>
      <c r="C12" s="11" t="s">
        <v>34</v>
      </c>
      <c r="D12" s="12">
        <v>69.53</v>
      </c>
      <c r="E12" s="13" t="s">
        <v>23</v>
      </c>
      <c r="F12" s="14" t="s">
        <v>43</v>
      </c>
    </row>
    <row r="13" spans="1:25" x14ac:dyDescent="0.25">
      <c r="A13" s="15" t="s">
        <v>35</v>
      </c>
      <c r="B13" s="10"/>
      <c r="C13" s="11"/>
      <c r="D13" s="16">
        <f>D12</f>
        <v>69.53</v>
      </c>
      <c r="E13" s="13"/>
      <c r="F13" s="14"/>
    </row>
    <row r="14" spans="1:25" x14ac:dyDescent="0.25">
      <c r="A14" s="9" t="s">
        <v>26</v>
      </c>
      <c r="B14" s="10" t="s">
        <v>27</v>
      </c>
      <c r="C14" s="11" t="s">
        <v>19</v>
      </c>
      <c r="D14" s="12">
        <v>640</v>
      </c>
      <c r="E14" s="13">
        <v>3233</v>
      </c>
      <c r="F14" s="14" t="s">
        <v>28</v>
      </c>
    </row>
    <row r="15" spans="1:25" x14ac:dyDescent="0.25">
      <c r="A15" s="15" t="s">
        <v>29</v>
      </c>
      <c r="B15" s="10"/>
      <c r="C15" s="11"/>
      <c r="D15" s="16">
        <f>D14</f>
        <v>640</v>
      </c>
      <c r="E15" s="13"/>
      <c r="F15" s="14"/>
    </row>
    <row r="16" spans="1:25" x14ac:dyDescent="0.25">
      <c r="A16" s="9" t="s">
        <v>10</v>
      </c>
      <c r="B16" s="10" t="s">
        <v>11</v>
      </c>
      <c r="C16" s="11" t="s">
        <v>19</v>
      </c>
      <c r="D16" s="12">
        <v>31.23</v>
      </c>
      <c r="E16" s="13" t="s">
        <v>12</v>
      </c>
      <c r="F16" s="14" t="s">
        <v>13</v>
      </c>
    </row>
    <row r="17" spans="1:6" x14ac:dyDescent="0.25">
      <c r="A17" s="15" t="s">
        <v>22</v>
      </c>
      <c r="B17" s="10"/>
      <c r="C17" s="11"/>
      <c r="D17" s="16">
        <f>D16</f>
        <v>31.23</v>
      </c>
      <c r="E17" s="13"/>
      <c r="F17" s="14"/>
    </row>
    <row r="18" spans="1:6" x14ac:dyDescent="0.25">
      <c r="A18" s="17"/>
      <c r="B18" s="18"/>
      <c r="C18" s="19"/>
      <c r="D18" s="20">
        <v>849.6</v>
      </c>
      <c r="E18" s="21">
        <v>3721</v>
      </c>
      <c r="F18" s="22" t="s">
        <v>14</v>
      </c>
    </row>
    <row r="19" spans="1:6" x14ac:dyDescent="0.25">
      <c r="A19" s="17"/>
      <c r="B19" s="18"/>
      <c r="C19" s="19"/>
      <c r="D19" s="20">
        <v>1203.83</v>
      </c>
      <c r="E19" s="21">
        <v>3237</v>
      </c>
      <c r="F19" s="22" t="s">
        <v>59</v>
      </c>
    </row>
    <row r="20" spans="1:6" x14ac:dyDescent="0.25">
      <c r="A20" s="17"/>
      <c r="B20" s="18"/>
      <c r="C20" s="19"/>
      <c r="D20" s="20">
        <v>285</v>
      </c>
      <c r="E20" s="21">
        <v>3211</v>
      </c>
      <c r="F20" s="22" t="s">
        <v>15</v>
      </c>
    </row>
    <row r="21" spans="1:6" x14ac:dyDescent="0.25">
      <c r="A21" s="17"/>
      <c r="B21" s="18"/>
      <c r="C21" s="19"/>
      <c r="D21" s="20">
        <f>7+15.06+21.16+3+28.02</f>
        <v>74.239999999999995</v>
      </c>
      <c r="E21" s="21">
        <v>3722</v>
      </c>
      <c r="F21" s="22" t="s">
        <v>18</v>
      </c>
    </row>
    <row r="22" spans="1:6" x14ac:dyDescent="0.25">
      <c r="A22" s="23" t="s">
        <v>54</v>
      </c>
      <c r="B22" s="24" t="s">
        <v>55</v>
      </c>
      <c r="C22" s="25" t="s">
        <v>56</v>
      </c>
      <c r="D22" s="26">
        <v>9</v>
      </c>
      <c r="E22" s="13">
        <v>3221</v>
      </c>
      <c r="F22" s="14" t="s">
        <v>24</v>
      </c>
    </row>
    <row r="23" spans="1:6" x14ac:dyDescent="0.25">
      <c r="A23" s="27" t="s">
        <v>57</v>
      </c>
      <c r="B23" s="24"/>
      <c r="C23" s="25"/>
      <c r="D23" s="20">
        <f>D22</f>
        <v>9</v>
      </c>
      <c r="E23" s="13"/>
      <c r="F23" s="22"/>
    </row>
    <row r="24" spans="1:6" x14ac:dyDescent="0.25">
      <c r="A24" s="23" t="s">
        <v>44</v>
      </c>
      <c r="B24" s="24" t="s">
        <v>45</v>
      </c>
      <c r="C24" s="25" t="s">
        <v>20</v>
      </c>
      <c r="D24" s="26">
        <v>20</v>
      </c>
      <c r="E24" s="13">
        <v>3221</v>
      </c>
      <c r="F24" s="14" t="s">
        <v>46</v>
      </c>
    </row>
    <row r="25" spans="1:6" x14ac:dyDescent="0.25">
      <c r="A25" s="27" t="s">
        <v>47</v>
      </c>
      <c r="B25" s="24"/>
      <c r="C25" s="25"/>
      <c r="D25" s="20">
        <f>D24</f>
        <v>20</v>
      </c>
      <c r="E25" s="13"/>
      <c r="F25" s="22"/>
    </row>
    <row r="26" spans="1:6" x14ac:dyDescent="0.25">
      <c r="A26" s="23" t="s">
        <v>17</v>
      </c>
      <c r="B26" s="24">
        <v>28285339387</v>
      </c>
      <c r="C26" s="25" t="s">
        <v>20</v>
      </c>
      <c r="D26" s="26">
        <v>1.44</v>
      </c>
      <c r="E26" s="13">
        <v>3222</v>
      </c>
      <c r="F26" s="14" t="s">
        <v>16</v>
      </c>
    </row>
    <row r="27" spans="1:6" x14ac:dyDescent="0.25">
      <c r="A27" s="27" t="s">
        <v>21</v>
      </c>
      <c r="B27" s="24"/>
      <c r="C27" s="25"/>
      <c r="D27" s="20">
        <f>D26</f>
        <v>1.44</v>
      </c>
      <c r="E27" s="13"/>
      <c r="F27" s="14"/>
    </row>
    <row r="28" spans="1:6" x14ac:dyDescent="0.25">
      <c r="A28" s="23" t="s">
        <v>30</v>
      </c>
      <c r="B28" s="24" t="s">
        <v>31</v>
      </c>
      <c r="C28" s="25" t="s">
        <v>20</v>
      </c>
      <c r="D28" s="26">
        <v>39.700000000000003</v>
      </c>
      <c r="E28" s="13">
        <v>3722</v>
      </c>
      <c r="F28" s="14" t="s">
        <v>18</v>
      </c>
    </row>
    <row r="29" spans="1:6" x14ac:dyDescent="0.25">
      <c r="A29" s="23" t="s">
        <v>30</v>
      </c>
      <c r="B29" s="24" t="s">
        <v>31</v>
      </c>
      <c r="C29" s="25" t="s">
        <v>20</v>
      </c>
      <c r="D29" s="26">
        <v>39.700000000000003</v>
      </c>
      <c r="E29" s="13">
        <v>3722</v>
      </c>
      <c r="F29" s="14" t="s">
        <v>18</v>
      </c>
    </row>
    <row r="30" spans="1:6" x14ac:dyDescent="0.25">
      <c r="A30" s="23" t="s">
        <v>30</v>
      </c>
      <c r="B30" s="24" t="s">
        <v>31</v>
      </c>
      <c r="C30" s="25" t="s">
        <v>20</v>
      </c>
      <c r="D30" s="26">
        <v>39.700000000000003</v>
      </c>
      <c r="E30" s="13">
        <v>3722</v>
      </c>
      <c r="F30" s="14" t="s">
        <v>18</v>
      </c>
    </row>
    <row r="31" spans="1:6" x14ac:dyDescent="0.25">
      <c r="A31" s="23" t="s">
        <v>30</v>
      </c>
      <c r="B31" s="24" t="s">
        <v>31</v>
      </c>
      <c r="C31" s="25" t="s">
        <v>20</v>
      </c>
      <c r="D31" s="26">
        <v>44.2</v>
      </c>
      <c r="E31" s="13">
        <v>3722</v>
      </c>
      <c r="F31" s="14" t="s">
        <v>18</v>
      </c>
    </row>
    <row r="32" spans="1:6" x14ac:dyDescent="0.25">
      <c r="A32" s="23" t="s">
        <v>30</v>
      </c>
      <c r="B32" s="24" t="s">
        <v>31</v>
      </c>
      <c r="C32" s="25" t="s">
        <v>20</v>
      </c>
      <c r="D32" s="26">
        <v>23.8</v>
      </c>
      <c r="E32" s="13">
        <v>3722</v>
      </c>
      <c r="F32" s="14" t="s">
        <v>18</v>
      </c>
    </row>
    <row r="33" spans="1:6" x14ac:dyDescent="0.25">
      <c r="A33" s="23" t="s">
        <v>30</v>
      </c>
      <c r="B33" s="24" t="s">
        <v>31</v>
      </c>
      <c r="C33" s="25" t="s">
        <v>20</v>
      </c>
      <c r="D33" s="26">
        <v>23.8</v>
      </c>
      <c r="E33" s="13">
        <v>3722</v>
      </c>
      <c r="F33" s="14" t="s">
        <v>18</v>
      </c>
    </row>
    <row r="34" spans="1:6" x14ac:dyDescent="0.25">
      <c r="A34" s="27" t="s">
        <v>32</v>
      </c>
      <c r="B34" s="24"/>
      <c r="C34" s="25"/>
      <c r="D34" s="20">
        <f>SUM(D28:D33)</f>
        <v>210.90000000000003</v>
      </c>
      <c r="E34" s="13"/>
      <c r="F34" s="14"/>
    </row>
    <row r="35" spans="1:6" x14ac:dyDescent="0.25">
      <c r="A35" s="23" t="s">
        <v>36</v>
      </c>
      <c r="B35" s="24" t="s">
        <v>37</v>
      </c>
      <c r="C35" s="25" t="s">
        <v>34</v>
      </c>
      <c r="D35" s="26">
        <v>70.099999999999994</v>
      </c>
      <c r="E35" s="28">
        <v>3722</v>
      </c>
      <c r="F35" s="14" t="s">
        <v>18</v>
      </c>
    </row>
    <row r="36" spans="1:6" x14ac:dyDescent="0.25">
      <c r="A36" s="23" t="s">
        <v>36</v>
      </c>
      <c r="B36" s="24" t="s">
        <v>37</v>
      </c>
      <c r="C36" s="25" t="s">
        <v>34</v>
      </c>
      <c r="D36" s="26">
        <v>29.4</v>
      </c>
      <c r="E36" s="28">
        <v>3722</v>
      </c>
      <c r="F36" s="14" t="s">
        <v>18</v>
      </c>
    </row>
    <row r="37" spans="1:6" x14ac:dyDescent="0.25">
      <c r="A37" s="23" t="s">
        <v>36</v>
      </c>
      <c r="B37" s="24" t="s">
        <v>37</v>
      </c>
      <c r="C37" s="25" t="s">
        <v>34</v>
      </c>
      <c r="D37" s="26">
        <v>29.4</v>
      </c>
      <c r="E37" s="28">
        <v>3722</v>
      </c>
      <c r="F37" s="14" t="s">
        <v>18</v>
      </c>
    </row>
    <row r="38" spans="1:6" x14ac:dyDescent="0.25">
      <c r="A38" s="27" t="s">
        <v>38</v>
      </c>
      <c r="B38" s="24"/>
      <c r="C38" s="25"/>
      <c r="D38" s="20">
        <f>SUM(D35:D37)</f>
        <v>128.9</v>
      </c>
      <c r="E38" s="28"/>
      <c r="F38" s="14"/>
    </row>
    <row r="39" spans="1:6" x14ac:dyDescent="0.25">
      <c r="A39" s="9" t="s">
        <v>40</v>
      </c>
      <c r="B39" s="10" t="s">
        <v>39</v>
      </c>
      <c r="C39" s="11" t="s">
        <v>20</v>
      </c>
      <c r="D39" s="12">
        <v>10</v>
      </c>
      <c r="E39" s="13">
        <v>3722</v>
      </c>
      <c r="F39" s="14" t="s">
        <v>18</v>
      </c>
    </row>
    <row r="40" spans="1:6" x14ac:dyDescent="0.25">
      <c r="A40" s="15" t="s">
        <v>41</v>
      </c>
      <c r="B40" s="10"/>
      <c r="C40" s="11"/>
      <c r="D40" s="20">
        <f>D39</f>
        <v>10</v>
      </c>
      <c r="E40" s="13"/>
      <c r="F40" s="14"/>
    </row>
    <row r="41" spans="1:6" x14ac:dyDescent="0.25">
      <c r="A41" s="9" t="s">
        <v>48</v>
      </c>
      <c r="B41" s="10" t="s">
        <v>49</v>
      </c>
      <c r="C41" s="11" t="s">
        <v>20</v>
      </c>
      <c r="D41" s="12">
        <v>109</v>
      </c>
      <c r="E41" s="13">
        <v>3222</v>
      </c>
      <c r="F41" s="14" t="s">
        <v>16</v>
      </c>
    </row>
    <row r="42" spans="1:6" x14ac:dyDescent="0.25">
      <c r="A42" s="15" t="s">
        <v>52</v>
      </c>
      <c r="B42" s="33"/>
      <c r="C42" s="34"/>
      <c r="D42" s="16">
        <f>D41</f>
        <v>109</v>
      </c>
      <c r="E42" s="13"/>
      <c r="F42" s="14"/>
    </row>
    <row r="43" spans="1:6" x14ac:dyDescent="0.25">
      <c r="A43" s="9" t="s">
        <v>50</v>
      </c>
      <c r="B43" s="10" t="s">
        <v>51</v>
      </c>
      <c r="C43" s="11" t="s">
        <v>20</v>
      </c>
      <c r="D43" s="12">
        <v>54.02</v>
      </c>
      <c r="E43" s="13">
        <v>3222</v>
      </c>
      <c r="F43" s="14" t="s">
        <v>16</v>
      </c>
    </row>
    <row r="44" spans="1:6" x14ac:dyDescent="0.25">
      <c r="A44" s="29" t="s">
        <v>53</v>
      </c>
      <c r="B44" s="30"/>
      <c r="C44" s="31"/>
      <c r="D44" s="20">
        <f>D43</f>
        <v>54.02</v>
      </c>
      <c r="E44" s="32"/>
      <c r="F44" s="22"/>
    </row>
    <row r="45" spans="1:6" x14ac:dyDescent="0.25">
      <c r="A45" s="4"/>
      <c r="B45" s="4"/>
      <c r="C45" s="6" t="s">
        <v>25</v>
      </c>
      <c r="D45" s="7">
        <f>SUM(D13+D15+D17+D18+D19+D20+D21+D23+D25+D27+D34+D38+D40+D42+D44)</f>
        <v>3696.69</v>
      </c>
      <c r="E45" s="5"/>
      <c r="F45" s="4"/>
    </row>
    <row r="46" spans="1:6" x14ac:dyDescent="0.25">
      <c r="D46" s="8"/>
    </row>
    <row r="47" spans="1:6" x14ac:dyDescent="0.25">
      <c r="D47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2024-09-06T10:29:10Z</dcterms:modified>
  <cp:category/>
  <cp:contentStatus/>
</cp:coreProperties>
</file>