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4E96EB1C-A681-421B-A77B-C4FAE1E32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2" i="1" l="1"/>
  <c r="D36" i="1"/>
  <c r="D25" i="1"/>
  <c r="D38" i="1"/>
  <c r="D27" i="1"/>
  <c r="D34" i="1"/>
  <c r="D17" i="1"/>
  <c r="D15" i="1"/>
  <c r="D13" i="1"/>
</calcChain>
</file>

<file path=xl/sharedStrings.xml><?xml version="1.0" encoding="utf-8"?>
<sst xmlns="http://schemas.openxmlformats.org/spreadsheetml/2006/main" count="75" uniqueCount="50">
  <si>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</si>
  <si>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</si>
  <si>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</si>
  <si>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</si>
  <si>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</si>
  <si>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</si>
  <si>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</si>
  <si>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</si>
  <si>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</si>
  <si>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</si>
  <si>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</si>
  <si>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</si>
  <si>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</si>
  <si>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</si>
  <si>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</si>
  <si>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</si>
  <si>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</si>
  <si>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</si>
  <si>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</si>
  <si>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</si>
  <si>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</si>
  <si>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BRIONI DOO PULA</t>
  </si>
  <si>
    <t>78706979190</t>
  </si>
  <si>
    <t>UKUPNO BRIONI DOO PULA</t>
  </si>
  <si>
    <t>Naknade za smještaj na službenom putu u zemlji</t>
  </si>
  <si>
    <t>DUBROVNIK</t>
  </si>
  <si>
    <t>Uredski materijal i ostali materijalni rashodi</t>
  </si>
  <si>
    <t>u periodu od 01/08/2024 do 31/08/2024</t>
  </si>
  <si>
    <t>VALBANDON</t>
  </si>
  <si>
    <t>23130082783</t>
  </si>
  <si>
    <t>TANJA UGOSTITELJSKI OBRT</t>
  </si>
  <si>
    <t>UKUPNO TANJA UGOSTITELJSKI OBRT</t>
  </si>
  <si>
    <t>UKUPNO 08/2024:</t>
  </si>
  <si>
    <t>SVEUČILIŠTE U DUBROVNIKU-STUDENTSKI CENTAR</t>
  </si>
  <si>
    <t>UKUPNO SVEUČILIŠTE U DUBROVNIKU-STUDENTSKI CENTAR</t>
  </si>
  <si>
    <t>Intelektualne i osobne usluge</t>
  </si>
  <si>
    <t>E PLUS DOO</t>
  </si>
  <si>
    <t>93923226222</t>
  </si>
  <si>
    <t>GORNJI STUPNIK</t>
  </si>
  <si>
    <t>UKUPNO E PLUS DOO</t>
  </si>
  <si>
    <t>BAUERFEIND DOO</t>
  </si>
  <si>
    <t>05769955462</t>
  </si>
  <si>
    <t>UKUPNO BAUERFEIND DOO</t>
  </si>
  <si>
    <t xml:space="preserve">PULAPROMET </t>
  </si>
  <si>
    <t>96328250067</t>
  </si>
  <si>
    <t>UKUPNO PULAPROMET</t>
  </si>
  <si>
    <t>FLIXBUS CEE SOUTH DOO</t>
  </si>
  <si>
    <t>96677183827</t>
  </si>
  <si>
    <t>UKUPNO FLIXBUS CEE SOUTH DOO</t>
  </si>
  <si>
    <t>Datum:  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</si>
</sst>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4" fontId="9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0" fontId="12" fillId="0" borderId="1" xfId="0" applyFont="1" applyFill="1" applyBorder="1"/>
    <xf numFmtId="0" fontId="13" fillId="0" borderId="1" xfId="0" applyFont="1" applyFill="1" applyBorder="1"/>
    <xf numFmtId="2" fontId="12" fillId="0" borderId="1" xfId="0" applyNumberFormat="1" applyFont="1" applyFill="1" applyBorder="1"/>
    <xf numFmtId="2" fontId="13" fillId="0" borderId="1" xfId="0" applyNumberFormat="1" applyFont="1" applyFill="1" applyBorder="1"/>
    <xf numFmtId="4" fontId="1" fillId="0" borderId="1" xfId="0" applyNumberFormat="1" applyFont="1" applyFill="1" applyBorder="1"/>
    <xf numFmtId="4" fontId="5" fillId="0" borderId="1" xfId="0" applyNumberFormat="1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workbookViewId="0">
      <selection activeCell="A2" sqref="A2:F2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1" t="s">
        <v>49</v>
      </c>
      <c r="B1" s="42"/>
      <c r="C1" s="42"/>
      <c r="D1" s="42"/>
      <c r="E1" s="42"/>
      <c r="F1" s="42"/>
    </row>
    <row r="2" spans="1:25" x14ac:dyDescent="0.25">
      <c r="A2" s="43" t="s">
        <v>0</v>
      </c>
      <c r="B2" s="39"/>
      <c r="C2" s="39"/>
      <c r="D2" s="39"/>
      <c r="E2" s="39"/>
      <c r="F2" s="39"/>
    </row>
    <row r="3" spans="1:25" x14ac:dyDescent="0.25">
      <c r="A3" s="43" t="s">
        <v>1</v>
      </c>
      <c r="B3" s="39"/>
      <c r="C3" s="39"/>
      <c r="D3" s="39"/>
      <c r="E3" s="39"/>
      <c r="F3" s="39"/>
    </row>
    <row r="4" spans="1:25" x14ac:dyDescent="0.25">
      <c r="A4" s="43" t="s">
        <v>2</v>
      </c>
      <c r="B4" s="39"/>
      <c r="C4" s="39"/>
      <c r="D4" s="39"/>
      <c r="E4" s="39"/>
      <c r="F4" s="39"/>
    </row>
    <row r="5" spans="1:25" ht="18" x14ac:dyDescent="0.25">
      <c r="A5" s="44" t="s">
        <v>3</v>
      </c>
      <c r="B5" s="40"/>
      <c r="C5" s="40"/>
      <c r="D5" s="40"/>
      <c r="E5" s="40"/>
      <c r="F5" s="40"/>
    </row>
    <row r="7" spans="1:25" x14ac:dyDescent="0.25">
      <c r="A7" s="45" t="s">
        <v>27</v>
      </c>
      <c r="B7" s="40"/>
      <c r="C7" s="40"/>
      <c r="D7" s="40"/>
      <c r="E7" s="40"/>
      <c r="F7" s="40"/>
    </row>
    <row r="8" spans="1:25" ht="15.75" x14ac:dyDescent="0.25">
      <c r="A8" s="38"/>
      <c r="B8" s="39"/>
      <c r="C8" s="39"/>
      <c r="D8" s="39"/>
      <c r="E8" s="39"/>
      <c r="F8" s="40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7" t="s">
        <v>30</v>
      </c>
      <c r="B12" s="28" t="s">
        <v>29</v>
      </c>
      <c r="C12" s="29" t="s">
        <v>28</v>
      </c>
      <c r="D12" s="47">
        <v>71.5</v>
      </c>
      <c r="E12" s="30">
        <v>3222</v>
      </c>
      <c r="F12" s="32" t="s">
        <v>14</v>
      </c>
    </row>
    <row r="13" spans="1:25" x14ac:dyDescent="0.25">
      <c r="A13" s="31" t="s">
        <v>31</v>
      </c>
      <c r="B13" s="27"/>
      <c r="C13" s="27"/>
      <c r="D13" s="48">
        <f>D12</f>
        <v>71.5</v>
      </c>
      <c r="E13" s="30"/>
      <c r="F13" s="32"/>
    </row>
    <row r="14" spans="1:25" x14ac:dyDescent="0.25">
      <c r="A14" s="27" t="s">
        <v>10</v>
      </c>
      <c r="B14" s="27">
        <v>87939104217</v>
      </c>
      <c r="C14" s="29" t="s">
        <v>17</v>
      </c>
      <c r="D14" s="49">
        <v>25.22</v>
      </c>
      <c r="E14" s="30">
        <v>3431</v>
      </c>
      <c r="F14" s="32" t="s">
        <v>11</v>
      </c>
      <c r="G14" s="25"/>
    </row>
    <row r="15" spans="1:25" x14ac:dyDescent="0.25">
      <c r="A15" s="31" t="s">
        <v>20</v>
      </c>
      <c r="B15" s="27"/>
      <c r="C15" s="29"/>
      <c r="D15" s="50">
        <f>D14</f>
        <v>25.22</v>
      </c>
      <c r="E15" s="30"/>
      <c r="F15" s="32"/>
      <c r="H15" s="25"/>
    </row>
    <row r="16" spans="1:25" ht="26.25" x14ac:dyDescent="0.25">
      <c r="A16" s="37" t="s">
        <v>33</v>
      </c>
      <c r="B16" s="30">
        <v>66467746606</v>
      </c>
      <c r="C16" s="19" t="s">
        <v>25</v>
      </c>
      <c r="D16" s="51">
        <v>262.60000000000002</v>
      </c>
      <c r="E16" s="5">
        <v>3211</v>
      </c>
      <c r="F16" s="32" t="s">
        <v>13</v>
      </c>
    </row>
    <row r="17" spans="1:8" ht="26.25" x14ac:dyDescent="0.25">
      <c r="A17" s="33" t="s">
        <v>34</v>
      </c>
      <c r="B17" s="34"/>
      <c r="C17" s="19"/>
      <c r="D17" s="52">
        <f>D16</f>
        <v>262.60000000000002</v>
      </c>
      <c r="E17" s="35"/>
      <c r="F17" s="9"/>
    </row>
    <row r="18" spans="1:8" x14ac:dyDescent="0.25">
      <c r="A18" s="33"/>
      <c r="B18" s="34"/>
      <c r="C18" s="19"/>
      <c r="D18" s="53">
        <v>1605.09</v>
      </c>
      <c r="E18" s="18">
        <v>3237</v>
      </c>
      <c r="F18" s="9" t="s">
        <v>35</v>
      </c>
    </row>
    <row r="19" spans="1:8" x14ac:dyDescent="0.25">
      <c r="A19" s="17"/>
      <c r="B19" s="16"/>
      <c r="C19" s="20"/>
      <c r="D19" s="53">
        <v>583.95000000000005</v>
      </c>
      <c r="E19" s="18">
        <v>3721</v>
      </c>
      <c r="F19" s="9" t="s">
        <v>12</v>
      </c>
      <c r="G19" s="46"/>
      <c r="H19" s="46"/>
    </row>
    <row r="20" spans="1:8" x14ac:dyDescent="0.25">
      <c r="A20" s="17"/>
      <c r="B20" s="16"/>
      <c r="C20" s="20"/>
      <c r="D20" s="53">
        <v>0</v>
      </c>
      <c r="E20" s="18">
        <v>3211</v>
      </c>
      <c r="F20" s="9" t="s">
        <v>13</v>
      </c>
      <c r="G20" s="46"/>
      <c r="H20" s="46"/>
    </row>
    <row r="21" spans="1:8" x14ac:dyDescent="0.25">
      <c r="A21" s="17"/>
      <c r="B21" s="16"/>
      <c r="C21" s="20"/>
      <c r="D21" s="53">
        <v>22.16</v>
      </c>
      <c r="E21" s="18">
        <v>3722</v>
      </c>
      <c r="F21" s="9" t="s">
        <v>16</v>
      </c>
      <c r="G21" s="46"/>
      <c r="H21" s="46"/>
    </row>
    <row r="22" spans="1:8" x14ac:dyDescent="0.25">
      <c r="A22" s="17"/>
      <c r="B22" s="16"/>
      <c r="C22" s="20"/>
      <c r="D22" s="53">
        <v>0</v>
      </c>
      <c r="E22" s="18">
        <v>3211</v>
      </c>
      <c r="F22" s="9" t="s">
        <v>24</v>
      </c>
      <c r="G22" s="46"/>
      <c r="H22" s="46"/>
    </row>
    <row r="23" spans="1:8" x14ac:dyDescent="0.25">
      <c r="A23" s="13" t="s">
        <v>15</v>
      </c>
      <c r="B23" s="23">
        <v>28285339387</v>
      </c>
      <c r="C23" s="21" t="s">
        <v>18</v>
      </c>
      <c r="D23" s="54">
        <v>2.09</v>
      </c>
      <c r="E23" s="5">
        <v>3222</v>
      </c>
      <c r="F23" s="10" t="s">
        <v>14</v>
      </c>
      <c r="G23" s="46"/>
      <c r="H23" s="46"/>
    </row>
    <row r="24" spans="1:8" x14ac:dyDescent="0.25">
      <c r="A24" s="13" t="s">
        <v>15</v>
      </c>
      <c r="B24" s="23">
        <v>28285339387</v>
      </c>
      <c r="C24" s="21" t="s">
        <v>18</v>
      </c>
      <c r="D24" s="54">
        <v>2.4</v>
      </c>
      <c r="E24" s="5">
        <v>3222</v>
      </c>
      <c r="F24" s="10" t="s">
        <v>14</v>
      </c>
      <c r="G24" s="46"/>
      <c r="H24" s="46"/>
    </row>
    <row r="25" spans="1:8" x14ac:dyDescent="0.25">
      <c r="A25" s="14" t="s">
        <v>19</v>
      </c>
      <c r="B25" s="23"/>
      <c r="C25" s="21"/>
      <c r="D25" s="53">
        <f>SUM(D23:D24)</f>
        <v>4.49</v>
      </c>
      <c r="E25" s="5"/>
      <c r="F25" s="10"/>
      <c r="G25" s="46"/>
      <c r="H25" s="46"/>
    </row>
    <row r="26" spans="1:8" x14ac:dyDescent="0.25">
      <c r="A26" s="13" t="s">
        <v>21</v>
      </c>
      <c r="B26" s="23" t="s">
        <v>22</v>
      </c>
      <c r="C26" s="21" t="s">
        <v>18</v>
      </c>
      <c r="D26" s="54">
        <v>46.1</v>
      </c>
      <c r="E26" s="5">
        <v>3722</v>
      </c>
      <c r="F26" s="10" t="s">
        <v>16</v>
      </c>
      <c r="G26" s="46"/>
      <c r="H26" s="46"/>
    </row>
    <row r="27" spans="1:8" x14ac:dyDescent="0.25">
      <c r="A27" s="14" t="s">
        <v>23</v>
      </c>
      <c r="B27" s="23"/>
      <c r="C27" s="21"/>
      <c r="D27" s="53">
        <f>SUM(D26:D26)</f>
        <v>46.1</v>
      </c>
      <c r="E27" s="5"/>
      <c r="F27" s="10"/>
      <c r="G27" s="46"/>
      <c r="H27" s="46"/>
    </row>
    <row r="28" spans="1:8" x14ac:dyDescent="0.25">
      <c r="A28" s="13" t="s">
        <v>43</v>
      </c>
      <c r="B28" s="23" t="s">
        <v>44</v>
      </c>
      <c r="C28" s="21" t="s">
        <v>18</v>
      </c>
      <c r="D28" s="54">
        <v>6.6</v>
      </c>
      <c r="E28" s="15">
        <v>3722</v>
      </c>
      <c r="F28" s="10" t="s">
        <v>16</v>
      </c>
      <c r="G28" s="46"/>
      <c r="H28" s="46"/>
    </row>
    <row r="29" spans="1:8" x14ac:dyDescent="0.25">
      <c r="A29" s="13" t="s">
        <v>43</v>
      </c>
      <c r="B29" s="23" t="s">
        <v>44</v>
      </c>
      <c r="C29" s="21" t="s">
        <v>18</v>
      </c>
      <c r="D29" s="54">
        <v>13</v>
      </c>
      <c r="E29" s="15">
        <v>3722</v>
      </c>
      <c r="F29" s="10" t="s">
        <v>16</v>
      </c>
      <c r="G29" s="46"/>
      <c r="H29" s="46"/>
    </row>
    <row r="30" spans="1:8" x14ac:dyDescent="0.25">
      <c r="A30" s="13" t="s">
        <v>43</v>
      </c>
      <c r="B30" s="23" t="s">
        <v>44</v>
      </c>
      <c r="C30" s="21" t="s">
        <v>18</v>
      </c>
      <c r="D30" s="54">
        <v>20</v>
      </c>
      <c r="E30" s="15">
        <v>3722</v>
      </c>
      <c r="F30" s="10" t="s">
        <v>16</v>
      </c>
      <c r="G30" s="46"/>
      <c r="H30" s="46"/>
    </row>
    <row r="31" spans="1:8" x14ac:dyDescent="0.25">
      <c r="A31" s="13" t="s">
        <v>43</v>
      </c>
      <c r="B31" s="23" t="s">
        <v>44</v>
      </c>
      <c r="C31" s="21" t="s">
        <v>18</v>
      </c>
      <c r="D31" s="54">
        <v>20</v>
      </c>
      <c r="E31" s="15">
        <v>3722</v>
      </c>
      <c r="F31" s="10" t="s">
        <v>16</v>
      </c>
      <c r="G31" s="46"/>
      <c r="H31" s="46"/>
    </row>
    <row r="32" spans="1:8" x14ac:dyDescent="0.25">
      <c r="A32" s="14" t="s">
        <v>45</v>
      </c>
      <c r="B32" s="23"/>
      <c r="C32" s="21"/>
      <c r="D32" s="53">
        <f>SUM(D28:D31)</f>
        <v>59.6</v>
      </c>
      <c r="E32" s="15"/>
      <c r="F32" s="10"/>
      <c r="G32" s="46"/>
      <c r="H32" s="46"/>
    </row>
    <row r="33" spans="1:8" x14ac:dyDescent="0.25">
      <c r="A33" s="4" t="s">
        <v>46</v>
      </c>
      <c r="B33" s="24" t="s">
        <v>47</v>
      </c>
      <c r="C33" s="19" t="s">
        <v>17</v>
      </c>
      <c r="D33" s="54">
        <v>40.47</v>
      </c>
      <c r="E33" s="5">
        <v>3722</v>
      </c>
      <c r="F33" s="10" t="s">
        <v>16</v>
      </c>
      <c r="G33" s="46"/>
      <c r="H33" s="46"/>
    </row>
    <row r="34" spans="1:8" x14ac:dyDescent="0.25">
      <c r="A34" s="11" t="s">
        <v>48</v>
      </c>
      <c r="B34" s="24"/>
      <c r="C34" s="19"/>
      <c r="D34" s="53">
        <f>SUM(D33:D33)</f>
        <v>40.47</v>
      </c>
      <c r="E34" s="5"/>
      <c r="F34" s="10"/>
      <c r="G34" s="46"/>
      <c r="H34" s="46"/>
    </row>
    <row r="35" spans="1:8" x14ac:dyDescent="0.25">
      <c r="A35" s="4" t="s">
        <v>36</v>
      </c>
      <c r="B35" s="24" t="s">
        <v>37</v>
      </c>
      <c r="C35" s="19" t="s">
        <v>38</v>
      </c>
      <c r="D35" s="54">
        <v>9.2899999999999991</v>
      </c>
      <c r="E35" s="5">
        <v>3221</v>
      </c>
      <c r="F35" s="9" t="s">
        <v>26</v>
      </c>
      <c r="G35" s="46"/>
      <c r="H35" s="46"/>
    </row>
    <row r="36" spans="1:8" x14ac:dyDescent="0.25">
      <c r="A36" s="11" t="s">
        <v>39</v>
      </c>
      <c r="B36" s="24"/>
      <c r="C36" s="19"/>
      <c r="D36" s="53">
        <f>SUM(D35:D35)</f>
        <v>9.2899999999999991</v>
      </c>
      <c r="E36" s="5"/>
      <c r="F36" s="10"/>
      <c r="G36" s="46"/>
      <c r="H36" s="46"/>
    </row>
    <row r="37" spans="1:8" x14ac:dyDescent="0.25">
      <c r="A37" s="4" t="s">
        <v>40</v>
      </c>
      <c r="B37" s="24" t="s">
        <v>41</v>
      </c>
      <c r="C37" s="19" t="s">
        <v>18</v>
      </c>
      <c r="D37" s="54">
        <v>84</v>
      </c>
      <c r="E37" s="5">
        <v>3221</v>
      </c>
      <c r="F37" s="9" t="s">
        <v>26</v>
      </c>
      <c r="G37" s="46"/>
      <c r="H37" s="46"/>
    </row>
    <row r="38" spans="1:8" x14ac:dyDescent="0.25">
      <c r="A38" s="11" t="s">
        <v>42</v>
      </c>
      <c r="B38" s="24"/>
      <c r="C38" s="19"/>
      <c r="D38" s="36">
        <f>SUM(D37:D37)</f>
        <v>84</v>
      </c>
      <c r="E38" s="5"/>
      <c r="F38" s="9"/>
      <c r="G38" s="46"/>
      <c r="H38" s="46"/>
    </row>
    <row r="39" spans="1:8" x14ac:dyDescent="0.25">
      <c r="A39" s="11"/>
      <c r="B39" s="24"/>
      <c r="C39" s="19"/>
      <c r="D39" s="36"/>
      <c r="E39" s="5"/>
      <c r="F39" s="10"/>
    </row>
    <row r="40" spans="1:8" x14ac:dyDescent="0.25">
      <c r="A40" s="6"/>
      <c r="B40" s="6"/>
      <c r="C40" s="26" t="s">
        <v>32</v>
      </c>
      <c r="D40" s="8">
        <f>SUM(D13+D15+D17+D18+D19+D20+D21+D22+D25+D27+D32+D34+D36+D38)</f>
        <v>2814.4699999999989</v>
      </c>
      <c r="E40" s="7"/>
      <c r="F40" s="22"/>
    </row>
    <row r="41" spans="1:8" x14ac:dyDescent="0.25">
      <c r="D41" s="12"/>
    </row>
    <row r="42" spans="1:8" x14ac:dyDescent="0.25">
      <c r="D42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2024-09-06T13:57:27Z</dcterms:modified>
  <cp:category/>
  <cp:contentStatus/>
</cp:coreProperties>
</file>