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mbrenko\OneDrive - MROSP\Dokumenti\"/>
    </mc:Choice>
  </mc:AlternateContent>
  <xr:revisionPtr revIDLastSave="0" documentId="13_ncr:1_{FA5796B1-6474-4CF9-96CA-BAB6068E4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29" i="1"/>
  <c r="D20" i="1"/>
  <c r="D18" i="1"/>
  <c r="D16" i="1"/>
  <c r="D35" i="1"/>
  <c r="D33" i="1"/>
  <c r="D39" i="1"/>
  <c r="D37" i="1"/>
  <c r="D13" i="1" l="1"/>
</calcChain>
</file>

<file path=xl/sharedStrings.xml><?xml version="1.0" encoding="utf-8"?>
<sst xmlns="http://schemas.openxmlformats.org/spreadsheetml/2006/main" count="85" uniqueCount="52">
  <si>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</si>
  <si>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</si>
  <si>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</si>
  <si>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</si>
  <si>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</si>
  <si>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</si>
  <si>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</si>
  <si>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</si>
  <si>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</si>
  <si>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</si>
  <si>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</si>
  <si>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</si>
  <si>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</si>
  <si>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</si>
  <si>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</si>
  <si>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Naknade građanima i kućanstvima u naravi</t>
  </si>
  <si>
    <t>ZAGREB</t>
  </si>
  <si>
    <t>PULA</t>
  </si>
  <si>
    <t>UKUPNO HPB HRV.POŠTANSKA BANKA</t>
  </si>
  <si>
    <t>AUTOTRANS D.D.</t>
  </si>
  <si>
    <t>19819724166</t>
  </si>
  <si>
    <t>RIJEKA</t>
  </si>
  <si>
    <t>UKUPNO AUTOTRANS D.D.</t>
  </si>
  <si>
    <t>Naknade za rad predstavničkih i izvršnih tijela, povjerenstava i slično</t>
  </si>
  <si>
    <t>ISTARSKE LJEKARNE</t>
  </si>
  <si>
    <t>UKUPNO ISTARSKE LJEKARNE</t>
  </si>
  <si>
    <t>68657585843</t>
  </si>
  <si>
    <t>BRIONI D.O.O.</t>
  </si>
  <si>
    <t>78706979190</t>
  </si>
  <si>
    <t>UKUPNO BRIONI D.O.O.</t>
  </si>
  <si>
    <t xml:space="preserve">DUBROVNIK SUN D.O.O. </t>
  </si>
  <si>
    <t>60174672203</t>
  </si>
  <si>
    <t>UKUPNO DUBROVNIK SUN D.O.O.</t>
  </si>
  <si>
    <t xml:space="preserve">CONVENTUS CREDO D.O.O. </t>
  </si>
  <si>
    <t>94766180676</t>
  </si>
  <si>
    <t xml:space="preserve">UKUPNO CONVENTUS CREDO D.O.O. </t>
  </si>
  <si>
    <t xml:space="preserve">BINA Istra d.d.  </t>
  </si>
  <si>
    <t>13439120211</t>
  </si>
  <si>
    <t>UKUPNO BINA ISTRA D.D.</t>
  </si>
  <si>
    <t>DUBROVNIK</t>
  </si>
  <si>
    <t>Lupoglav</t>
  </si>
  <si>
    <t>Stručno usavršavanje zaposlenika</t>
  </si>
  <si>
    <t>u periodu od 01/03/2025 do 31/03/2025</t>
  </si>
  <si>
    <t>Datum:  10.04.2025</t>
  </si>
  <si>
    <t>UKUPNO 03/2025:</t>
  </si>
  <si>
    <t>ZAGREBAČKI HOLDING D.O.O.</t>
  </si>
  <si>
    <t>85584865987</t>
  </si>
  <si>
    <t>UKUPNO ZAGREBAČKI HOLDING D.O.O.</t>
  </si>
  <si>
    <t>NARODNE NOVINE D.D.</t>
  </si>
  <si>
    <t>64546066176</t>
  </si>
  <si>
    <t>Uredski materijal i ostali materijalni rashodi</t>
  </si>
  <si>
    <t>UKUPNO NARODNE NOVINE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</si>
</sst>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2" fontId="12" fillId="0" borderId="1" xfId="0" applyNumberFormat="1" applyFont="1" applyFill="1" applyBorder="1"/>
    <xf numFmtId="0" fontId="12" fillId="0" borderId="1" xfId="0" applyFont="1" applyFill="1" applyBorder="1" applyAlignment="1">
      <alignment horizontal="right"/>
    </xf>
    <xf numFmtId="0" fontId="1" fillId="0" borderId="1" xfId="0" quotePrefix="1" applyFont="1" applyFill="1" applyBorder="1"/>
    <xf numFmtId="0" fontId="13" fillId="0" borderId="1" xfId="0" applyFont="1" applyFill="1" applyBorder="1"/>
    <xf numFmtId="2" fontId="13" fillId="0" borderId="1" xfId="0" applyNumberFormat="1" applyFont="1" applyFill="1" applyBorder="1"/>
    <xf numFmtId="0" fontId="7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/>
    <xf numFmtId="0" fontId="1" fillId="0" borderId="1" xfId="0" quotePrefix="1" applyFont="1" applyFill="1" applyBorder="1" applyAlignment="1">
      <alignment horizontal="right"/>
    </xf>
    <xf numFmtId="0" fontId="5" fillId="0" borderId="1" xfId="0" quotePrefix="1" applyFont="1" applyFill="1" applyBorder="1"/>
    <xf numFmtId="4" fontId="5" fillId="0" borderId="1" xfId="0" applyNumberFormat="1" applyFont="1" applyFill="1" applyBorder="1"/>
    <xf numFmtId="0" fontId="5" fillId="0" borderId="1" xfId="0" quotePrefix="1" applyFont="1" applyFill="1" applyBorder="1" applyAlignment="1">
      <alignment wrapText="1"/>
    </xf>
    <xf numFmtId="49" fontId="0" fillId="0" borderId="1" xfId="0" applyNumberFormat="1" applyFill="1" applyBorder="1"/>
    <xf numFmtId="0" fontId="1" fillId="0" borderId="1" xfId="0" quotePrefix="1" applyFont="1" applyFill="1" applyBorder="1" applyAlignment="1">
      <alignment horizontal="center"/>
    </xf>
    <xf numFmtId="4" fontId="9" fillId="0" borderId="1" xfId="0" applyNumberFormat="1" applyFont="1" applyFill="1" applyBorder="1"/>
    <xf numFmtId="0" fontId="5" fillId="0" borderId="1" xfId="0" quotePrefix="1" applyFont="1" applyFill="1" applyBorder="1" applyAlignment="1">
      <alignment horizontal="right"/>
    </xf>
    <xf numFmtId="0" fontId="6" fillId="0" borderId="1" xfId="1" applyFont="1" applyFill="1" applyBorder="1" applyAlignment="1">
      <alignment horizontal="left" vertical="center" wrapText="1"/>
    </xf>
    <xf numFmtId="0" fontId="10" fillId="0" borderId="1" xfId="0" quotePrefix="1" applyFont="1" applyFill="1" applyBorder="1"/>
    <xf numFmtId="49" fontId="10" fillId="0" borderId="1" xfId="0" quotePrefix="1" applyNumberFormat="1" applyFont="1" applyFill="1" applyBorder="1"/>
    <xf numFmtId="0" fontId="10" fillId="0" borderId="1" xfId="0" quotePrefix="1" applyFont="1" applyFill="1" applyBorder="1" applyAlignment="1">
      <alignment horizontal="center"/>
    </xf>
    <xf numFmtId="0" fontId="8" fillId="0" borderId="1" xfId="0" quotePrefix="1" applyFont="1" applyFill="1" applyBorder="1"/>
    <xf numFmtId="49" fontId="8" fillId="0" borderId="1" xfId="0" quotePrefix="1" applyNumberFormat="1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4" fontId="8" fillId="0" borderId="1" xfId="0" applyNumberFormat="1" applyFont="1" applyFill="1" applyBorder="1"/>
    <xf numFmtId="0" fontId="7" fillId="0" borderId="1" xfId="1" applyFont="1" applyFill="1" applyBorder="1" applyAlignment="1">
      <alignment horizontal="left" vertical="center" wrapText="1"/>
    </xf>
    <xf numFmtId="0" fontId="9" fillId="0" borderId="1" xfId="0" quotePrefix="1" applyFont="1" applyFill="1" applyBorder="1"/>
    <xf numFmtId="0" fontId="8" fillId="0" borderId="1" xfId="0" quotePrefix="1" applyFont="1" applyFill="1" applyBorder="1" applyAlignment="1">
      <alignment horizontal="right"/>
    </xf>
    <xf numFmtId="49" fontId="1" fillId="0" borderId="1" xfId="0" quotePrefix="1" applyNumberFormat="1" applyFont="1" applyFill="1" applyBorder="1" applyAlignment="1">
      <alignment horizontal="center"/>
    </xf>
    <xf numFmtId="4" fontId="15" fillId="0" borderId="1" xfId="0" applyNumberFormat="1" applyFont="1" applyFill="1" applyBorder="1"/>
  </cellXfs>
  <cellStyles count="8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FE05572-9FC6-457A-8087-910E632DFFBE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3"/>
  <sheetViews>
    <sheetView tabSelected="1" workbookViewId="0">
      <selection activeCell="F27" sqref="F27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14" t="s">
        <v>43</v>
      </c>
      <c r="B1" s="15"/>
      <c r="C1" s="15"/>
      <c r="D1" s="15"/>
      <c r="E1" s="15"/>
      <c r="F1" s="15"/>
    </row>
    <row r="2" spans="1:25" x14ac:dyDescent="0.25">
      <c r="A2" s="16" t="s">
        <v>0</v>
      </c>
      <c r="B2" s="12"/>
      <c r="C2" s="12"/>
      <c r="D2" s="12"/>
      <c r="E2" s="12"/>
      <c r="F2" s="12"/>
    </row>
    <row r="3" spans="1:25" x14ac:dyDescent="0.25">
      <c r="A3" s="16" t="s">
        <v>1</v>
      </c>
      <c r="B3" s="12"/>
      <c r="C3" s="12"/>
      <c r="D3" s="12"/>
      <c r="E3" s="12"/>
      <c r="F3" s="12"/>
    </row>
    <row r="4" spans="1:25" x14ac:dyDescent="0.25">
      <c r="A4" s="16" t="s">
        <v>2</v>
      </c>
      <c r="B4" s="12"/>
      <c r="C4" s="12"/>
      <c r="D4" s="12"/>
      <c r="E4" s="12"/>
      <c r="F4" s="12"/>
    </row>
    <row r="5" spans="1:25" ht="18" x14ac:dyDescent="0.25">
      <c r="A5" s="17" t="s">
        <v>3</v>
      </c>
      <c r="B5" s="13"/>
      <c r="C5" s="13"/>
      <c r="D5" s="13"/>
      <c r="E5" s="13"/>
      <c r="F5" s="13"/>
    </row>
    <row r="7" spans="1:25" x14ac:dyDescent="0.25">
      <c r="A7" s="18" t="s">
        <v>42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9" t="s">
        <v>10</v>
      </c>
      <c r="B12" s="19">
        <v>87939104217</v>
      </c>
      <c r="C12" s="20" t="s">
        <v>16</v>
      </c>
      <c r="D12" s="21">
        <v>36.42</v>
      </c>
      <c r="E12" s="22">
        <v>3431</v>
      </c>
      <c r="F12" s="23" t="s">
        <v>11</v>
      </c>
    </row>
    <row r="13" spans="1:25" x14ac:dyDescent="0.25">
      <c r="A13" s="24" t="s">
        <v>18</v>
      </c>
      <c r="B13" s="19"/>
      <c r="C13" s="20"/>
      <c r="D13" s="25">
        <f>D12</f>
        <v>36.42</v>
      </c>
      <c r="E13" s="22"/>
      <c r="F13" s="26"/>
      <c r="H13" s="9"/>
    </row>
    <row r="14" spans="1:25" x14ac:dyDescent="0.25">
      <c r="A14" s="23" t="s">
        <v>30</v>
      </c>
      <c r="B14" s="23" t="s">
        <v>31</v>
      </c>
      <c r="C14" s="23" t="s">
        <v>39</v>
      </c>
      <c r="D14" s="27">
        <v>330</v>
      </c>
      <c r="E14" s="28">
        <v>3213</v>
      </c>
      <c r="F14" s="23" t="s">
        <v>41</v>
      </c>
      <c r="G14" s="9"/>
    </row>
    <row r="15" spans="1:25" x14ac:dyDescent="0.25">
      <c r="A15" s="23" t="s">
        <v>30</v>
      </c>
      <c r="B15" s="23" t="s">
        <v>31</v>
      </c>
      <c r="C15" s="23" t="s">
        <v>39</v>
      </c>
      <c r="D15" s="27">
        <v>647.98</v>
      </c>
      <c r="E15" s="28">
        <v>3211</v>
      </c>
      <c r="F15" s="23" t="s">
        <v>13</v>
      </c>
      <c r="G15" s="9"/>
    </row>
    <row r="16" spans="1:25" x14ac:dyDescent="0.25">
      <c r="A16" s="29" t="s">
        <v>32</v>
      </c>
      <c r="B16" s="23"/>
      <c r="C16" s="23"/>
      <c r="D16" s="30">
        <f>SUM(D14:D15)</f>
        <v>977.98</v>
      </c>
      <c r="E16" s="28"/>
      <c r="F16" s="23"/>
      <c r="G16" s="9"/>
    </row>
    <row r="17" spans="1:7" x14ac:dyDescent="0.25">
      <c r="A17" s="23" t="s">
        <v>33</v>
      </c>
      <c r="B17" s="23" t="s">
        <v>34</v>
      </c>
      <c r="C17" s="23" t="s">
        <v>16</v>
      </c>
      <c r="D17" s="27">
        <v>180</v>
      </c>
      <c r="E17" s="28">
        <v>3213</v>
      </c>
      <c r="F17" s="23" t="s">
        <v>41</v>
      </c>
      <c r="G17" s="9"/>
    </row>
    <row r="18" spans="1:7" x14ac:dyDescent="0.25">
      <c r="A18" s="31" t="s">
        <v>35</v>
      </c>
      <c r="B18" s="32"/>
      <c r="C18" s="33"/>
      <c r="D18" s="30">
        <f>D17</f>
        <v>180</v>
      </c>
      <c r="E18" s="28"/>
      <c r="F18" s="23"/>
      <c r="G18" s="9"/>
    </row>
    <row r="19" spans="1:7" x14ac:dyDescent="0.25">
      <c r="A19" s="23" t="s">
        <v>36</v>
      </c>
      <c r="B19" s="23" t="s">
        <v>37</v>
      </c>
      <c r="C19" s="23" t="s">
        <v>40</v>
      </c>
      <c r="D19" s="27">
        <v>32</v>
      </c>
      <c r="E19" s="28">
        <v>3211</v>
      </c>
      <c r="F19" s="23" t="s">
        <v>13</v>
      </c>
      <c r="G19" s="9"/>
    </row>
    <row r="20" spans="1:7" x14ac:dyDescent="0.25">
      <c r="A20" s="31" t="s">
        <v>38</v>
      </c>
      <c r="B20" s="32"/>
      <c r="C20" s="33"/>
      <c r="D20" s="30">
        <f>D19</f>
        <v>32</v>
      </c>
      <c r="E20" s="28"/>
      <c r="F20" s="23"/>
      <c r="G20" s="9"/>
    </row>
    <row r="21" spans="1:7" ht="25.5" x14ac:dyDescent="0.25">
      <c r="A21" s="31"/>
      <c r="B21" s="32"/>
      <c r="C21" s="33"/>
      <c r="D21" s="34">
        <v>180.08</v>
      </c>
      <c r="E21" s="35">
        <v>3291</v>
      </c>
      <c r="F21" s="36" t="s">
        <v>23</v>
      </c>
    </row>
    <row r="22" spans="1:7" x14ac:dyDescent="0.25">
      <c r="A22" s="37"/>
      <c r="B22" s="38"/>
      <c r="C22" s="39"/>
      <c r="D22" s="34">
        <v>1060.4000000000001</v>
      </c>
      <c r="E22" s="35">
        <v>3721</v>
      </c>
      <c r="F22" s="36" t="s">
        <v>12</v>
      </c>
    </row>
    <row r="23" spans="1:7" x14ac:dyDescent="0.25">
      <c r="A23" s="37"/>
      <c r="B23" s="38"/>
      <c r="C23" s="39"/>
      <c r="D23" s="34">
        <v>0</v>
      </c>
      <c r="E23" s="35">
        <v>3211</v>
      </c>
      <c r="F23" s="36" t="s">
        <v>13</v>
      </c>
    </row>
    <row r="24" spans="1:7" x14ac:dyDescent="0.25">
      <c r="A24" s="37"/>
      <c r="B24" s="38"/>
      <c r="C24" s="39"/>
      <c r="D24" s="34">
        <v>1.2</v>
      </c>
      <c r="E24" s="35">
        <v>3722</v>
      </c>
      <c r="F24" s="36" t="s">
        <v>15</v>
      </c>
    </row>
    <row r="25" spans="1:7" x14ac:dyDescent="0.25">
      <c r="A25" s="40" t="s">
        <v>24</v>
      </c>
      <c r="B25" s="41" t="s">
        <v>26</v>
      </c>
      <c r="C25" s="42" t="s">
        <v>17</v>
      </c>
      <c r="D25" s="43">
        <v>3.51</v>
      </c>
      <c r="E25" s="28">
        <v>3222</v>
      </c>
      <c r="F25" s="44" t="s">
        <v>14</v>
      </c>
    </row>
    <row r="26" spans="1:7" x14ac:dyDescent="0.25">
      <c r="A26" s="40" t="s">
        <v>24</v>
      </c>
      <c r="B26" s="41" t="s">
        <v>26</v>
      </c>
      <c r="C26" s="42" t="s">
        <v>17</v>
      </c>
      <c r="D26" s="43">
        <v>8.66</v>
      </c>
      <c r="E26" s="28">
        <v>3222</v>
      </c>
      <c r="F26" s="44" t="s">
        <v>14</v>
      </c>
    </row>
    <row r="27" spans="1:7" x14ac:dyDescent="0.25">
      <c r="A27" s="40" t="s">
        <v>24</v>
      </c>
      <c r="B27" s="41" t="s">
        <v>26</v>
      </c>
      <c r="C27" s="42" t="s">
        <v>17</v>
      </c>
      <c r="D27" s="43">
        <v>7.35</v>
      </c>
      <c r="E27" s="28">
        <v>3222</v>
      </c>
      <c r="F27" s="44" t="s">
        <v>14</v>
      </c>
    </row>
    <row r="28" spans="1:7" x14ac:dyDescent="0.25">
      <c r="A28" s="40" t="s">
        <v>24</v>
      </c>
      <c r="B28" s="41" t="s">
        <v>26</v>
      </c>
      <c r="C28" s="42" t="s">
        <v>17</v>
      </c>
      <c r="D28" s="43">
        <v>5.5</v>
      </c>
      <c r="E28" s="28">
        <v>3222</v>
      </c>
      <c r="F28" s="44" t="s">
        <v>14</v>
      </c>
    </row>
    <row r="29" spans="1:7" x14ac:dyDescent="0.25">
      <c r="A29" s="45" t="s">
        <v>25</v>
      </c>
      <c r="B29" s="41"/>
      <c r="C29" s="42"/>
      <c r="D29" s="34">
        <f>SUM(D25:D28)</f>
        <v>25.02</v>
      </c>
      <c r="E29" s="28"/>
      <c r="F29" s="44"/>
    </row>
    <row r="30" spans="1:7" x14ac:dyDescent="0.25">
      <c r="A30" s="40" t="s">
        <v>19</v>
      </c>
      <c r="B30" s="41" t="s">
        <v>20</v>
      </c>
      <c r="C30" s="42" t="s">
        <v>21</v>
      </c>
      <c r="D30" s="43">
        <v>9.3000000000000007</v>
      </c>
      <c r="E30" s="46">
        <v>3722</v>
      </c>
      <c r="F30" s="44" t="s">
        <v>15</v>
      </c>
    </row>
    <row r="31" spans="1:7" x14ac:dyDescent="0.25">
      <c r="A31" s="40" t="s">
        <v>19</v>
      </c>
      <c r="B31" s="41" t="s">
        <v>20</v>
      </c>
      <c r="C31" s="42" t="s">
        <v>21</v>
      </c>
      <c r="D31" s="43">
        <v>9.4</v>
      </c>
      <c r="E31" s="46">
        <v>3722</v>
      </c>
      <c r="F31" s="44" t="s">
        <v>15</v>
      </c>
    </row>
    <row r="32" spans="1:7" x14ac:dyDescent="0.25">
      <c r="A32" s="40" t="s">
        <v>19</v>
      </c>
      <c r="B32" s="41" t="s">
        <v>20</v>
      </c>
      <c r="C32" s="42" t="s">
        <v>21</v>
      </c>
      <c r="D32" s="43">
        <v>25.3</v>
      </c>
      <c r="E32" s="46">
        <v>3722</v>
      </c>
      <c r="F32" s="44" t="s">
        <v>15</v>
      </c>
    </row>
    <row r="33" spans="1:6" x14ac:dyDescent="0.25">
      <c r="A33" s="45" t="s">
        <v>22</v>
      </c>
      <c r="B33" s="41"/>
      <c r="C33" s="42"/>
      <c r="D33" s="34">
        <f>SUM(D30:D32)</f>
        <v>44</v>
      </c>
      <c r="E33" s="46"/>
      <c r="F33" s="44"/>
    </row>
    <row r="34" spans="1:6" x14ac:dyDescent="0.25">
      <c r="A34" s="40" t="s">
        <v>27</v>
      </c>
      <c r="B34" s="41" t="s">
        <v>28</v>
      </c>
      <c r="C34" s="42" t="s">
        <v>17</v>
      </c>
      <c r="D34" s="43">
        <v>34.61</v>
      </c>
      <c r="E34" s="46">
        <v>3722</v>
      </c>
      <c r="F34" s="44" t="s">
        <v>15</v>
      </c>
    </row>
    <row r="35" spans="1:6" x14ac:dyDescent="0.25">
      <c r="A35" s="45" t="s">
        <v>29</v>
      </c>
      <c r="B35" s="41"/>
      <c r="C35" s="42"/>
      <c r="D35" s="34">
        <f>SUM(D34:D34)</f>
        <v>34.61</v>
      </c>
      <c r="E35" s="46"/>
      <c r="F35" s="44"/>
    </row>
    <row r="36" spans="1:6" x14ac:dyDescent="0.25">
      <c r="A36" s="23" t="s">
        <v>45</v>
      </c>
      <c r="B36" s="47" t="s">
        <v>46</v>
      </c>
      <c r="C36" s="33" t="s">
        <v>16</v>
      </c>
      <c r="D36" s="48">
        <v>26.76</v>
      </c>
      <c r="E36" s="46">
        <v>3722</v>
      </c>
      <c r="F36" s="44" t="s">
        <v>15</v>
      </c>
    </row>
    <row r="37" spans="1:6" x14ac:dyDescent="0.25">
      <c r="A37" s="29" t="s">
        <v>47</v>
      </c>
      <c r="B37" s="47"/>
      <c r="C37" s="33"/>
      <c r="D37" s="34">
        <f>SUM(D36:D36)</f>
        <v>26.76</v>
      </c>
      <c r="E37" s="28"/>
      <c r="F37" s="36"/>
    </row>
    <row r="38" spans="1:6" x14ac:dyDescent="0.25">
      <c r="A38" s="23" t="s">
        <v>48</v>
      </c>
      <c r="B38" s="41" t="s">
        <v>49</v>
      </c>
      <c r="C38" s="42" t="s">
        <v>16</v>
      </c>
      <c r="D38" s="48">
        <v>3.57</v>
      </c>
      <c r="E38" s="28">
        <v>3221</v>
      </c>
      <c r="F38" s="36" t="s">
        <v>50</v>
      </c>
    </row>
    <row r="39" spans="1:6" x14ac:dyDescent="0.25">
      <c r="A39" s="29" t="s">
        <v>51</v>
      </c>
      <c r="B39" s="47"/>
      <c r="C39" s="33"/>
      <c r="D39" s="34">
        <f>SUM(D38:D38)</f>
        <v>3.57</v>
      </c>
      <c r="E39" s="28"/>
      <c r="F39" s="36"/>
    </row>
    <row r="40" spans="1:6" x14ac:dyDescent="0.25">
      <c r="A40" s="29"/>
      <c r="B40" s="47"/>
      <c r="C40" s="33"/>
      <c r="D40" s="34"/>
      <c r="E40" s="28"/>
      <c r="F40" s="44"/>
    </row>
    <row r="41" spans="1:6" x14ac:dyDescent="0.25">
      <c r="A41" s="4"/>
      <c r="B41" s="4"/>
      <c r="C41" s="10" t="s">
        <v>44</v>
      </c>
      <c r="D41" s="6">
        <f>SUM(D13+D16+D18+D20+D21+D22+D23+D24+D29+D33+D35+D37+D39)</f>
        <v>2602.0400000000004</v>
      </c>
      <c r="E41" s="5"/>
      <c r="F41" s="8"/>
    </row>
    <row r="42" spans="1:6" x14ac:dyDescent="0.25">
      <c r="D42" s="7"/>
    </row>
    <row r="43" spans="1:6" x14ac:dyDescent="0.25">
      <c r="D43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2025-04-18T08:36:40Z</dcterms:modified>
  <cp:category/>
  <cp:contentStatus/>
</cp:coreProperties>
</file>